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voc_000.JURÍDICO\Desktop\TOMADA DE PREÇO\"/>
    </mc:Choice>
  </mc:AlternateContent>
  <bookViews>
    <workbookView xWindow="0" yWindow="0" windowWidth="17970" windowHeight="6060"/>
  </bookViews>
  <sheets>
    <sheet name="PREDIAL" sheetId="5" r:id="rId1"/>
  </sheets>
  <definedNames>
    <definedName name="_xlnm.Print_Area" localSheetId="0">PREDIAL!$A$1:$F$110</definedName>
  </definedNames>
  <calcPr calcId="162913"/>
</workbook>
</file>

<file path=xl/calcChain.xml><?xml version="1.0" encoding="utf-8"?>
<calcChain xmlns="http://schemas.openxmlformats.org/spreadsheetml/2006/main">
  <c r="A44" i="5" l="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F101" i="5" l="1"/>
  <c r="F108" i="5"/>
  <c r="F110" i="5" l="1"/>
</calcChain>
</file>

<file path=xl/sharedStrings.xml><?xml version="1.0" encoding="utf-8"?>
<sst xmlns="http://schemas.openxmlformats.org/spreadsheetml/2006/main" count="163" uniqueCount="101">
  <si>
    <t>ITEM</t>
  </si>
  <si>
    <t>UNID.</t>
  </si>
  <si>
    <t>VALOR UNIT.</t>
  </si>
  <si>
    <t>VALOR TOTAL</t>
  </si>
  <si>
    <t>M</t>
  </si>
  <si>
    <t>TOTAL</t>
  </si>
  <si>
    <t>PRODUTO</t>
  </si>
  <si>
    <t>À</t>
  </si>
  <si>
    <t>QUANT.</t>
  </si>
  <si>
    <t>SERVIÇO</t>
  </si>
  <si>
    <t>MÃO DE OBRA E ART</t>
  </si>
  <si>
    <t>TOTAL PRODUTOS E SERVIÇOS</t>
  </si>
  <si>
    <t>Elétrica - Acessórios p/ eletrodutos</t>
  </si>
  <si>
    <t>Caixa PVC</t>
  </si>
  <si>
    <t>4x2"</t>
  </si>
  <si>
    <t>4x2" estanque</t>
  </si>
  <si>
    <t>Caixa PVC octogonal</t>
  </si>
  <si>
    <t xml:space="preserve"> </t>
  </si>
  <si>
    <t>3x3"</t>
  </si>
  <si>
    <t>Elétrica - Cabo Bipolar (cobre)</t>
  </si>
  <si>
    <t>Isol.PVC - ench.PVC - 0,6/1kV (ref. Pirelli Sintenax Econax)</t>
  </si>
  <si>
    <t>2.5 mm²</t>
  </si>
  <si>
    <t>6 mm²</t>
  </si>
  <si>
    <t>Elétrica - Cabo Tripolar (cobre)</t>
  </si>
  <si>
    <t>Isol. EPR - 0,6/1kV (ref. Inbrac Eprovene)</t>
  </si>
  <si>
    <t>16 mm²</t>
  </si>
  <si>
    <t>25 mm²</t>
  </si>
  <si>
    <t>Elétrica - Cabo Unipolar (cobre)</t>
  </si>
  <si>
    <t>Isol.PVC - 450/750V (ref. Pirelli  Pirastic Ecoplus BWF Flexível)</t>
  </si>
  <si>
    <t>4 mm²</t>
  </si>
  <si>
    <t>Isol.PVC - 4570/750V (ref. Pirelli Superastic Flex)</t>
  </si>
  <si>
    <t>10 mm²</t>
  </si>
  <si>
    <t>Elétrica - Dispositivo Elétrico - embutido</t>
  </si>
  <si>
    <t>Linha aquática</t>
  </si>
  <si>
    <t>Tomada  2P+T - 16A</t>
  </si>
  <si>
    <t>Placa 2x4"</t>
  </si>
  <si>
    <t>Interruptor simples - 1 tecla</t>
  </si>
  <si>
    <t>Placa p/ 1 função</t>
  </si>
  <si>
    <t>S/ placa</t>
  </si>
  <si>
    <t>Tomada hexagonal (NBR 14136) 2P+T 10A</t>
  </si>
  <si>
    <t>Elétrica - Dispositivo de Comando</t>
  </si>
  <si>
    <t>Interruptor fotoelétrico 1 função</t>
  </si>
  <si>
    <t>1200W resistivo + célula fotelétrica</t>
  </si>
  <si>
    <t>Elétrica - Dispositivo de Proteção</t>
  </si>
  <si>
    <t>Disjuntor Unipolar Termomagnético - norma DIN</t>
  </si>
  <si>
    <t>16 A</t>
  </si>
  <si>
    <t>20 A</t>
  </si>
  <si>
    <t>25 A</t>
  </si>
  <si>
    <t>Disjuntor bipolar DR (fase/fase - In 30mA) - DIN</t>
  </si>
  <si>
    <t>10A</t>
  </si>
  <si>
    <t>Disjuntor bipolar DR (fase/neutro - In 30mA) - DIN</t>
  </si>
  <si>
    <t>Disjuntor bipolar termomagnético (220 V/127 V) - DIN</t>
  </si>
  <si>
    <t>10 A - 5 kA</t>
  </si>
  <si>
    <t>Disjuntor tripolar termomagnético (220 V/127 V) - DIN</t>
  </si>
  <si>
    <t>100 A - 5 kA</t>
  </si>
  <si>
    <t>Dispositivo de proteção contra surto</t>
  </si>
  <si>
    <t>275 V - 80 KA</t>
  </si>
  <si>
    <t>Elétrica - Eletroduto PVC flexível</t>
  </si>
  <si>
    <t>Eletroduto leve</t>
  </si>
  <si>
    <t>1"</t>
  </si>
  <si>
    <t>3/4"</t>
  </si>
  <si>
    <t>Elétrica - Eletroduto PVC rosca</t>
  </si>
  <si>
    <t>Eletroduto, vara 3,0m</t>
  </si>
  <si>
    <t>Elétrica - Luminária e acessórios</t>
  </si>
  <si>
    <t>Luminára embutir p/ compacta</t>
  </si>
  <si>
    <t>longa</t>
  </si>
  <si>
    <t>simples</t>
  </si>
  <si>
    <t>Luminária sobrepor p/ incandescente</t>
  </si>
  <si>
    <t>100 W</t>
  </si>
  <si>
    <t>Plafonier</t>
  </si>
  <si>
    <t>4"</t>
  </si>
  <si>
    <t>Reator eletromagnético p/ fluorescente compacta</t>
  </si>
  <si>
    <t>1x36 W</t>
  </si>
  <si>
    <t>1x9 W</t>
  </si>
  <si>
    <t>Reator eletrônico p/ fluorescente compacta</t>
  </si>
  <si>
    <t>1x36W</t>
  </si>
  <si>
    <t>Soquete</t>
  </si>
  <si>
    <t>base 2G 7</t>
  </si>
  <si>
    <t>base 2G10</t>
  </si>
  <si>
    <t>base E 27</t>
  </si>
  <si>
    <t>Spot</t>
  </si>
  <si>
    <t>1 compacta</t>
  </si>
  <si>
    <t>Elétrica - Lâmpada Incandescente</t>
  </si>
  <si>
    <t>Uso específico</t>
  </si>
  <si>
    <t>anti-impacto 100 W</t>
  </si>
  <si>
    <t>Elétrica - Lâmpada fluorescente</t>
  </si>
  <si>
    <t>36 W</t>
  </si>
  <si>
    <t>Compacta reator não integrado - longa</t>
  </si>
  <si>
    <t>Compacta reator não integrado - simples</t>
  </si>
  <si>
    <t>9 W</t>
  </si>
  <si>
    <t>Elétrica - Quadro de medição - CERON</t>
  </si>
  <si>
    <t>Unidade consumidora individual - embutir</t>
  </si>
  <si>
    <t>Caixa "CN" p/ medidor polifásico</t>
  </si>
  <si>
    <t>Elétrica - Quadro distrib. chapa pintada - embutir</t>
  </si>
  <si>
    <t>Barr. trif., disj. geral - DIN (Ref. Moratori)</t>
  </si>
  <si>
    <t>Cap. 70 disj. unip. - In barr. 225A</t>
  </si>
  <si>
    <t>PÇ</t>
  </si>
  <si>
    <t>SERVIÇOS OBRAS CIVIL</t>
  </si>
  <si>
    <t>REFERENTE MATERIAL E MÃO DE OBRA DA INSTALAÇÃO ELETRICA PREDIAL</t>
  </si>
  <si>
    <t>ANEXO III - PROPOSTA DE PREÇO</t>
  </si>
  <si>
    <t xml:space="preserve">Declaramos que a validade da presente proposta é de 60 (sessenta) dias.
Declaramos que assumimos a total responsabilidade pelos serviços a serem executados, conforme memoriais e projetos que integram este edital.
Declaramos aceitar irrestritamente, todas as condições estabelecidas no edital da licitação em referência e em seus anexos, e que inexiste qualquer vinculo de natureza técnica, comercial, econômica, financeira ou trabalhista com servidor ou dirigente da Câmara MUNICIPAL DE MONTE NEGRO.
Declaramos para os devidos fins que temos pleno conhecimento do local onde será realizada a obra, objeto desta licitação.
Local e data
Carimbo CNPJ e assinatura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</si>
</sst>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
  </numFmts>
  <fonts count="6"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ck">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3" fillId="0" borderId="1" xfId="0" applyFont="1" applyBorder="1"/>
    <xf numFmtId="0" fontId="3" fillId="0" borderId="1" xfId="0" applyFont="1" applyBorder="1" applyAlignment="1">
      <alignment horizontal="center"/>
    </xf>
    <xf numFmtId="0" fontId="0" fillId="0" borderId="2" xfId="0" applyBorder="1"/>
    <xf numFmtId="0" fontId="5" fillId="0" borderId="0" xfId="0" applyFont="1" applyAlignment="1"/>
    <xf numFmtId="164"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43" fontId="0" fillId="0" borderId="1" xfId="1" applyFont="1" applyBorder="1"/>
    <xf numFmtId="164" fontId="0" fillId="0" borderId="3" xfId="0" applyNumberFormat="1" applyBorder="1" applyAlignment="1">
      <alignment horizontal="center"/>
    </xf>
    <xf numFmtId="44" fontId="0" fillId="0" borderId="4" xfId="2" applyFont="1" applyBorder="1"/>
    <xf numFmtId="164" fontId="0" fillId="0" borderId="8" xfId="0" applyNumberFormat="1" applyBorder="1" applyAlignment="1">
      <alignment horizontal="center"/>
    </xf>
    <xf numFmtId="0" fontId="0" fillId="0" borderId="9" xfId="0" applyBorder="1"/>
    <xf numFmtId="0" fontId="0" fillId="0" borderId="9" xfId="0" applyBorder="1" applyAlignment="1">
      <alignment horizontal="center"/>
    </xf>
    <xf numFmtId="164" fontId="0" fillId="0" borderId="9" xfId="0" applyNumberFormat="1" applyBorder="1" applyAlignment="1">
      <alignment horizontal="center"/>
    </xf>
    <xf numFmtId="43" fontId="0" fillId="0" borderId="9" xfId="1" applyFont="1" applyBorder="1"/>
    <xf numFmtId="44" fontId="0" fillId="0" borderId="10" xfId="2" applyFont="1" applyBorder="1"/>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4" fontId="4" fillId="0" borderId="7" xfId="0" applyNumberFormat="1" applyFont="1" applyBorder="1"/>
    <xf numFmtId="0" fontId="4" fillId="0" borderId="17" xfId="0" applyFont="1" applyFill="1" applyBorder="1" applyAlignment="1">
      <alignment horizontal="center"/>
    </xf>
    <xf numFmtId="0" fontId="4" fillId="0" borderId="18" xfId="0" applyFont="1" applyFill="1" applyBorder="1" applyAlignment="1">
      <alignment horizontal="center"/>
    </xf>
    <xf numFmtId="164" fontId="3" fillId="0" borderId="3" xfId="0" applyNumberFormat="1" applyFont="1" applyBorder="1" applyAlignment="1">
      <alignment horizontal="center"/>
    </xf>
    <xf numFmtId="44" fontId="3" fillId="0" borderId="4" xfId="2" applyFont="1" applyBorder="1"/>
    <xf numFmtId="0" fontId="0" fillId="0" borderId="0" xfId="0" applyBorder="1"/>
    <xf numFmtId="44" fontId="2" fillId="0" borderId="16" xfId="2" applyFont="1" applyBorder="1"/>
    <xf numFmtId="164" fontId="3" fillId="0" borderId="19" xfId="0" applyNumberFormat="1" applyFont="1" applyBorder="1" applyAlignment="1">
      <alignment horizontal="center"/>
    </xf>
    <xf numFmtId="0" fontId="3" fillId="0" borderId="20" xfId="0" applyFont="1" applyBorder="1" applyAlignment="1">
      <alignment horizontal="center"/>
    </xf>
    <xf numFmtId="43" fontId="3" fillId="0" borderId="20" xfId="1" applyFont="1" applyBorder="1"/>
    <xf numFmtId="44" fontId="3" fillId="0" borderId="21" xfId="2" applyFont="1" applyBorder="1"/>
    <xf numFmtId="164" fontId="3" fillId="0" borderId="22" xfId="0" applyNumberFormat="1" applyFont="1" applyBorder="1" applyAlignment="1">
      <alignment horizontal="center"/>
    </xf>
    <xf numFmtId="0" fontId="3" fillId="0" borderId="23" xfId="0" applyFont="1" applyBorder="1" applyAlignment="1">
      <alignment horizontal="center"/>
    </xf>
    <xf numFmtId="44" fontId="3" fillId="0" borderId="24" xfId="2" applyFont="1" applyBorder="1"/>
    <xf numFmtId="0" fontId="3" fillId="0" borderId="20"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0" borderId="20" xfId="0" applyFont="1" applyBorder="1" applyAlignment="1">
      <alignment vertical="center" wrapText="1"/>
    </xf>
    <xf numFmtId="0" fontId="3" fillId="0" borderId="1" xfId="0" applyFont="1" applyBorder="1" applyAlignment="1">
      <alignment vertical="center" wrapText="1"/>
    </xf>
    <xf numFmtId="4" fontId="3" fillId="0" borderId="1" xfId="0" applyNumberFormat="1" applyFont="1" applyBorder="1"/>
    <xf numFmtId="0" fontId="2" fillId="0" borderId="1" xfId="0" applyFont="1" applyBorder="1" applyAlignment="1">
      <alignment vertical="center" wrapText="1"/>
    </xf>
    <xf numFmtId="18" fontId="3" fillId="0" borderId="1" xfId="0" applyNumberFormat="1" applyFont="1" applyBorder="1" applyAlignment="1">
      <alignment vertical="center" wrapText="1"/>
    </xf>
    <xf numFmtId="0" fontId="3" fillId="0" borderId="1" xfId="0" applyFont="1" applyFill="1" applyBorder="1" applyAlignment="1">
      <alignment horizontal="center" vertical="center" wrapText="1"/>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4" fontId="3" fillId="0" borderId="23" xfId="0" applyNumberFormat="1" applyFont="1" applyBorder="1"/>
    <xf numFmtId="44" fontId="4" fillId="2" borderId="15" xfId="0" applyNumberFormat="1" applyFont="1" applyFill="1" applyBorder="1"/>
    <xf numFmtId="0" fontId="0" fillId="0" borderId="0" xfId="0" applyAlignment="1">
      <alignment horizontal="right"/>
    </xf>
    <xf numFmtId="0" fontId="2" fillId="0" borderId="14" xfId="0" applyFont="1" applyBorder="1" applyAlignment="1">
      <alignment horizontal="center"/>
    </xf>
    <xf numFmtId="0" fontId="2" fillId="0" borderId="15" xfId="0" applyFont="1" applyBorder="1" applyAlignment="1">
      <alignment horizontal="center"/>
    </xf>
    <xf numFmtId="0" fontId="5" fillId="0" borderId="0" xfId="0" applyFont="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tabSelected="1" topLeftCell="A21" zoomScaleNormal="100" zoomScaleSheetLayoutView="100" workbookViewId="0">
      <selection activeCell="O47" sqref="O47"/>
    </sheetView>
  </sheetViews>
  <sheetFormatPr defaultRowHeight="15" x14ac:dyDescent="0.25"/>
  <cols>
    <col min="2" max="2" width="51.7109375" customWidth="1"/>
    <col min="4" max="4" width="13.85546875" bestFit="1" customWidth="1"/>
    <col min="5" max="5" width="11.140625" bestFit="1" customWidth="1"/>
    <col min="6" max="6" width="14.85546875" customWidth="1"/>
  </cols>
  <sheetData>
    <row r="1" spans="1:8" ht="15.75" thickTop="1" x14ac:dyDescent="0.25">
      <c r="A1" s="3"/>
      <c r="B1" s="3"/>
      <c r="C1" s="3"/>
      <c r="D1" s="3"/>
      <c r="E1" s="3"/>
      <c r="F1" s="3"/>
      <c r="G1" s="3"/>
      <c r="H1" s="3"/>
    </row>
    <row r="2" spans="1:8" ht="21" x14ac:dyDescent="0.35">
      <c r="A2" s="52" t="s">
        <v>99</v>
      </c>
      <c r="B2" s="52"/>
      <c r="C2" s="52"/>
      <c r="D2" s="52"/>
      <c r="E2" s="52"/>
      <c r="F2" s="52"/>
      <c r="G2" s="4"/>
      <c r="H2" s="4"/>
    </row>
    <row r="3" spans="1:8" x14ac:dyDescent="0.25">
      <c r="C3" s="49"/>
      <c r="D3" s="49"/>
      <c r="E3" s="49"/>
      <c r="F3" s="49"/>
    </row>
    <row r="4" spans="1:8" x14ac:dyDescent="0.25">
      <c r="A4" t="s">
        <v>7</v>
      </c>
    </row>
    <row r="6" spans="1:8" x14ac:dyDescent="0.25">
      <c r="A6" s="57" t="s">
        <v>98</v>
      </c>
      <c r="B6" s="57"/>
      <c r="C6" s="57"/>
      <c r="D6" s="57"/>
      <c r="E6" s="57"/>
      <c r="F6" s="57"/>
    </row>
    <row r="7" spans="1:8" ht="15.75" thickBot="1" x14ac:dyDescent="0.3"/>
    <row r="8" spans="1:8" ht="32.25" thickBot="1" x14ac:dyDescent="0.3">
      <c r="A8" s="17" t="s">
        <v>0</v>
      </c>
      <c r="B8" s="18" t="s">
        <v>6</v>
      </c>
      <c r="C8" s="18" t="s">
        <v>1</v>
      </c>
      <c r="D8" s="18" t="s">
        <v>8</v>
      </c>
      <c r="E8" s="20" t="s">
        <v>2</v>
      </c>
      <c r="F8" s="21" t="s">
        <v>3</v>
      </c>
    </row>
    <row r="9" spans="1:8" ht="15.75" x14ac:dyDescent="0.25">
      <c r="A9" s="29">
        <v>1</v>
      </c>
      <c r="B9" s="39" t="s">
        <v>12</v>
      </c>
      <c r="C9" s="30"/>
      <c r="D9" s="36"/>
      <c r="E9" s="31"/>
      <c r="F9" s="32"/>
    </row>
    <row r="10" spans="1:8" ht="15.75" x14ac:dyDescent="0.25">
      <c r="A10" s="25">
        <v>2</v>
      </c>
      <c r="B10" s="40" t="s">
        <v>13</v>
      </c>
      <c r="C10" s="2"/>
      <c r="D10" s="37"/>
      <c r="E10" s="1"/>
      <c r="F10" s="26"/>
    </row>
    <row r="11" spans="1:8" ht="15.75" x14ac:dyDescent="0.25">
      <c r="A11" s="25">
        <v>3</v>
      </c>
      <c r="B11" s="40" t="s">
        <v>14</v>
      </c>
      <c r="C11" s="2" t="s">
        <v>1</v>
      </c>
      <c r="D11" s="38">
        <v>139</v>
      </c>
      <c r="E11" s="41"/>
      <c r="F11" s="26"/>
    </row>
    <row r="12" spans="1:8" ht="15.75" x14ac:dyDescent="0.25">
      <c r="A12" s="25">
        <v>4</v>
      </c>
      <c r="B12" s="40" t="s">
        <v>15</v>
      </c>
      <c r="C12" s="2" t="s">
        <v>1</v>
      </c>
      <c r="D12" s="38">
        <v>9</v>
      </c>
      <c r="E12" s="41"/>
      <c r="F12" s="26"/>
    </row>
    <row r="13" spans="1:8" ht="15.75" x14ac:dyDescent="0.25">
      <c r="A13" s="25">
        <v>5</v>
      </c>
      <c r="B13" s="40" t="s">
        <v>16</v>
      </c>
      <c r="C13" s="2"/>
      <c r="D13" s="38"/>
      <c r="E13" s="41"/>
      <c r="F13" s="26"/>
    </row>
    <row r="14" spans="1:8" ht="15.75" x14ac:dyDescent="0.25">
      <c r="A14" s="25">
        <v>6</v>
      </c>
      <c r="B14" s="40" t="s">
        <v>18</v>
      </c>
      <c r="C14" s="2" t="s">
        <v>1</v>
      </c>
      <c r="D14" s="38">
        <v>56</v>
      </c>
      <c r="E14" s="41"/>
      <c r="F14" s="26"/>
    </row>
    <row r="15" spans="1:8" ht="15.75" x14ac:dyDescent="0.25">
      <c r="A15" s="25">
        <v>7</v>
      </c>
      <c r="B15" s="42" t="s">
        <v>19</v>
      </c>
      <c r="C15" s="2"/>
      <c r="D15" s="38"/>
      <c r="E15" s="41"/>
      <c r="F15" s="26"/>
    </row>
    <row r="16" spans="1:8" ht="31.5" x14ac:dyDescent="0.25">
      <c r="A16" s="25">
        <v>8</v>
      </c>
      <c r="B16" s="40" t="s">
        <v>20</v>
      </c>
      <c r="C16" s="2"/>
      <c r="D16" s="38"/>
      <c r="E16" s="41"/>
      <c r="F16" s="26"/>
    </row>
    <row r="17" spans="1:6" ht="15.75" x14ac:dyDescent="0.25">
      <c r="A17" s="25">
        <v>9</v>
      </c>
      <c r="B17" s="40" t="s">
        <v>21</v>
      </c>
      <c r="C17" s="2" t="s">
        <v>4</v>
      </c>
      <c r="D17" s="38">
        <v>1181.9000000000001</v>
      </c>
      <c r="E17" s="41"/>
      <c r="F17" s="26"/>
    </row>
    <row r="18" spans="1:6" ht="15.75" x14ac:dyDescent="0.25">
      <c r="A18" s="25">
        <v>10</v>
      </c>
      <c r="B18" s="40" t="s">
        <v>22</v>
      </c>
      <c r="C18" s="2" t="s">
        <v>4</v>
      </c>
      <c r="D18" s="38">
        <v>95.4</v>
      </c>
      <c r="E18" s="41"/>
      <c r="F18" s="26"/>
    </row>
    <row r="19" spans="1:6" ht="15.75" x14ac:dyDescent="0.25">
      <c r="A19" s="25">
        <v>11</v>
      </c>
      <c r="B19" s="42" t="s">
        <v>23</v>
      </c>
      <c r="C19" s="2"/>
      <c r="D19" s="38"/>
      <c r="E19" s="41"/>
      <c r="F19" s="26"/>
    </row>
    <row r="20" spans="1:6" ht="15.75" x14ac:dyDescent="0.25">
      <c r="A20" s="25">
        <v>12</v>
      </c>
      <c r="B20" s="40" t="s">
        <v>24</v>
      </c>
      <c r="C20" s="2"/>
      <c r="D20" s="38"/>
      <c r="E20" s="41"/>
      <c r="F20" s="26"/>
    </row>
    <row r="21" spans="1:6" ht="15.75" x14ac:dyDescent="0.25">
      <c r="A21" s="25">
        <v>13</v>
      </c>
      <c r="B21" s="40" t="s">
        <v>25</v>
      </c>
      <c r="C21" s="2" t="s">
        <v>4</v>
      </c>
      <c r="D21" s="38">
        <v>9</v>
      </c>
      <c r="E21" s="41"/>
      <c r="F21" s="26"/>
    </row>
    <row r="22" spans="1:6" ht="15.75" x14ac:dyDescent="0.25">
      <c r="A22" s="25">
        <v>14</v>
      </c>
      <c r="B22" s="40" t="s">
        <v>26</v>
      </c>
      <c r="C22" s="2" t="s">
        <v>4</v>
      </c>
      <c r="D22" s="38">
        <v>36</v>
      </c>
      <c r="E22" s="41"/>
      <c r="F22" s="26"/>
    </row>
    <row r="23" spans="1:6" ht="15.75" x14ac:dyDescent="0.25">
      <c r="A23" s="25">
        <v>15</v>
      </c>
      <c r="B23" s="42" t="s">
        <v>27</v>
      </c>
      <c r="C23" s="2"/>
      <c r="D23" s="38"/>
      <c r="E23" s="41"/>
      <c r="F23" s="26"/>
    </row>
    <row r="24" spans="1:6" ht="31.5" x14ac:dyDescent="0.25">
      <c r="A24" s="25">
        <v>16</v>
      </c>
      <c r="B24" s="40" t="s">
        <v>28</v>
      </c>
      <c r="C24" s="2"/>
      <c r="D24" s="38"/>
      <c r="E24" s="41"/>
      <c r="F24" s="26"/>
    </row>
    <row r="25" spans="1:6" ht="15.75" x14ac:dyDescent="0.25">
      <c r="A25" s="25">
        <v>17</v>
      </c>
      <c r="B25" s="40" t="s">
        <v>21</v>
      </c>
      <c r="C25" s="2" t="s">
        <v>4</v>
      </c>
      <c r="D25" s="38">
        <v>458.6</v>
      </c>
      <c r="E25" s="41"/>
      <c r="F25" s="26"/>
    </row>
    <row r="26" spans="1:6" ht="15.75" x14ac:dyDescent="0.25">
      <c r="A26" s="25">
        <v>18</v>
      </c>
      <c r="B26" s="40" t="s">
        <v>29</v>
      </c>
      <c r="C26" s="2" t="s">
        <v>4</v>
      </c>
      <c r="D26" s="38">
        <v>551.70000000000005</v>
      </c>
      <c r="E26" s="41"/>
      <c r="F26" s="26"/>
    </row>
    <row r="27" spans="1:6" ht="15.75" x14ac:dyDescent="0.25">
      <c r="A27" s="25">
        <v>19</v>
      </c>
      <c r="B27" s="40" t="s">
        <v>22</v>
      </c>
      <c r="C27" s="2" t="s">
        <v>4</v>
      </c>
      <c r="D27" s="38">
        <v>415.5</v>
      </c>
      <c r="E27" s="41"/>
      <c r="F27" s="26"/>
    </row>
    <row r="28" spans="1:6" ht="15.75" x14ac:dyDescent="0.25">
      <c r="A28" s="25">
        <v>20</v>
      </c>
      <c r="B28" s="40" t="s">
        <v>30</v>
      </c>
      <c r="C28" s="2"/>
      <c r="D28" s="38"/>
      <c r="E28" s="41"/>
      <c r="F28" s="26"/>
    </row>
    <row r="29" spans="1:6" ht="15.75" x14ac:dyDescent="0.25">
      <c r="A29" s="25">
        <v>21</v>
      </c>
      <c r="B29" s="40" t="s">
        <v>31</v>
      </c>
      <c r="C29" s="2" t="s">
        <v>4</v>
      </c>
      <c r="D29" s="38">
        <v>191.4</v>
      </c>
      <c r="E29" s="41"/>
      <c r="F29" s="26"/>
    </row>
    <row r="30" spans="1:6" ht="15.75" x14ac:dyDescent="0.25">
      <c r="A30" s="25">
        <v>21</v>
      </c>
      <c r="B30" s="40" t="s">
        <v>22</v>
      </c>
      <c r="C30" s="2" t="s">
        <v>4</v>
      </c>
      <c r="D30" s="38">
        <v>599.29999999999995</v>
      </c>
      <c r="E30" s="41"/>
      <c r="F30" s="26"/>
    </row>
    <row r="31" spans="1:6" ht="15.75" x14ac:dyDescent="0.25">
      <c r="A31" s="25">
        <v>22</v>
      </c>
      <c r="B31" s="42" t="s">
        <v>32</v>
      </c>
      <c r="C31" s="2"/>
      <c r="D31" s="38"/>
      <c r="E31" s="41"/>
      <c r="F31" s="26"/>
    </row>
    <row r="32" spans="1:6" ht="15.75" x14ac:dyDescent="0.25">
      <c r="A32" s="25">
        <v>23</v>
      </c>
      <c r="B32" s="40" t="s">
        <v>33</v>
      </c>
      <c r="C32" s="2"/>
      <c r="D32" s="38"/>
      <c r="E32" s="41"/>
      <c r="F32" s="26"/>
    </row>
    <row r="33" spans="1:6" ht="15.75" x14ac:dyDescent="0.25">
      <c r="A33" s="25">
        <v>24</v>
      </c>
      <c r="B33" s="40" t="s">
        <v>34</v>
      </c>
      <c r="C33" s="2" t="s">
        <v>1</v>
      </c>
      <c r="D33" s="38">
        <v>9</v>
      </c>
      <c r="E33" s="41"/>
      <c r="F33" s="26"/>
    </row>
    <row r="34" spans="1:6" ht="15.75" x14ac:dyDescent="0.25">
      <c r="A34" s="25">
        <v>25</v>
      </c>
      <c r="B34" s="40" t="s">
        <v>35</v>
      </c>
      <c r="C34" s="2"/>
      <c r="D34" s="38"/>
      <c r="E34" s="41"/>
      <c r="F34" s="26"/>
    </row>
    <row r="35" spans="1:6" ht="15.75" x14ac:dyDescent="0.25">
      <c r="A35" s="25">
        <v>26</v>
      </c>
      <c r="B35" s="40" t="s">
        <v>36</v>
      </c>
      <c r="C35" s="2" t="s">
        <v>1</v>
      </c>
      <c r="D35" s="38">
        <v>31</v>
      </c>
      <c r="E35" s="41"/>
      <c r="F35" s="26"/>
    </row>
    <row r="36" spans="1:6" ht="15.75" x14ac:dyDescent="0.25">
      <c r="A36" s="25">
        <v>27</v>
      </c>
      <c r="B36" s="40" t="s">
        <v>37</v>
      </c>
      <c r="C36" s="2" t="s">
        <v>1</v>
      </c>
      <c r="D36" s="38">
        <v>108</v>
      </c>
      <c r="E36" s="41"/>
      <c r="F36" s="26"/>
    </row>
    <row r="37" spans="1:6" ht="15.75" x14ac:dyDescent="0.25">
      <c r="A37" s="25">
        <v>28</v>
      </c>
      <c r="B37" s="40" t="s">
        <v>38</v>
      </c>
      <c r="C37" s="2"/>
      <c r="D37" s="38"/>
      <c r="E37" s="41"/>
      <c r="F37" s="26"/>
    </row>
    <row r="38" spans="1:6" ht="15.75" x14ac:dyDescent="0.25">
      <c r="A38" s="25">
        <v>29</v>
      </c>
      <c r="B38" s="40" t="s">
        <v>39</v>
      </c>
      <c r="C38" s="2" t="s">
        <v>1</v>
      </c>
      <c r="D38" s="38">
        <v>108</v>
      </c>
      <c r="E38" s="41"/>
      <c r="F38" s="26"/>
    </row>
    <row r="39" spans="1:6" ht="15.75" x14ac:dyDescent="0.25">
      <c r="A39" s="25">
        <v>30</v>
      </c>
      <c r="B39" s="42" t="s">
        <v>40</v>
      </c>
      <c r="C39" s="2"/>
      <c r="D39" s="38"/>
      <c r="E39" s="41"/>
      <c r="F39" s="26"/>
    </row>
    <row r="40" spans="1:6" ht="15.75" x14ac:dyDescent="0.25">
      <c r="A40" s="25">
        <v>31</v>
      </c>
      <c r="B40" s="40" t="s">
        <v>41</v>
      </c>
      <c r="C40" s="2"/>
      <c r="D40" s="38"/>
      <c r="E40" s="41"/>
      <c r="F40" s="26"/>
    </row>
    <row r="41" spans="1:6" ht="15.75" x14ac:dyDescent="0.25">
      <c r="A41" s="25">
        <v>32</v>
      </c>
      <c r="B41" s="40" t="s">
        <v>42</v>
      </c>
      <c r="C41" s="2" t="s">
        <v>1</v>
      </c>
      <c r="D41" s="38">
        <v>7</v>
      </c>
      <c r="E41" s="41"/>
      <c r="F41" s="26"/>
    </row>
    <row r="42" spans="1:6" ht="15.75" x14ac:dyDescent="0.25">
      <c r="A42" s="25">
        <v>33</v>
      </c>
      <c r="B42" s="42" t="s">
        <v>43</v>
      </c>
      <c r="C42" s="2"/>
      <c r="D42" s="38"/>
      <c r="E42" s="41"/>
      <c r="F42" s="26"/>
    </row>
    <row r="43" spans="1:6" ht="15.75" x14ac:dyDescent="0.25">
      <c r="A43" s="25">
        <v>34</v>
      </c>
      <c r="B43" s="40" t="s">
        <v>44</v>
      </c>
      <c r="C43" s="2"/>
      <c r="D43" s="38"/>
      <c r="E43" s="41"/>
      <c r="F43" s="26"/>
    </row>
    <row r="44" spans="1:6" ht="15.75" x14ac:dyDescent="0.25">
      <c r="A44" s="25">
        <f>A43+1</f>
        <v>35</v>
      </c>
      <c r="B44" s="43">
        <v>0.41666666666666669</v>
      </c>
      <c r="C44" s="2"/>
      <c r="D44" s="2"/>
      <c r="E44" s="41"/>
      <c r="F44" s="26"/>
    </row>
    <row r="45" spans="1:6" ht="15.75" x14ac:dyDescent="0.25">
      <c r="A45" s="25">
        <f t="shared" ref="A45:A100" si="0">A44+1</f>
        <v>36</v>
      </c>
      <c r="B45" s="40" t="s">
        <v>45</v>
      </c>
      <c r="C45" s="2" t="s">
        <v>1</v>
      </c>
      <c r="D45" s="38">
        <v>2</v>
      </c>
      <c r="E45" s="41"/>
      <c r="F45" s="26"/>
    </row>
    <row r="46" spans="1:6" ht="15.75" x14ac:dyDescent="0.25">
      <c r="A46" s="25">
        <f t="shared" si="0"/>
        <v>37</v>
      </c>
      <c r="B46" s="40" t="s">
        <v>46</v>
      </c>
      <c r="C46" s="2" t="s">
        <v>1</v>
      </c>
      <c r="D46" s="38">
        <v>2</v>
      </c>
      <c r="E46" s="41"/>
      <c r="F46" s="26"/>
    </row>
    <row r="47" spans="1:6" ht="15.75" x14ac:dyDescent="0.25">
      <c r="A47" s="25">
        <f t="shared" si="0"/>
        <v>38</v>
      </c>
      <c r="B47" s="40" t="s">
        <v>47</v>
      </c>
      <c r="C47" s="2" t="s">
        <v>1</v>
      </c>
      <c r="D47" s="38">
        <v>2</v>
      </c>
      <c r="E47" s="41"/>
      <c r="F47" s="26"/>
    </row>
    <row r="48" spans="1:6" ht="15.75" x14ac:dyDescent="0.25">
      <c r="A48" s="25">
        <f t="shared" si="0"/>
        <v>39</v>
      </c>
      <c r="B48" s="40" t="s">
        <v>48</v>
      </c>
      <c r="C48" s="2"/>
      <c r="D48" s="38" t="s">
        <v>17</v>
      </c>
      <c r="E48" s="41"/>
      <c r="F48" s="26"/>
    </row>
    <row r="49" spans="1:6" ht="15.75" x14ac:dyDescent="0.25">
      <c r="A49" s="25">
        <f t="shared" si="0"/>
        <v>40</v>
      </c>
      <c r="B49" s="43" t="s">
        <v>49</v>
      </c>
      <c r="C49" s="2" t="s">
        <v>1</v>
      </c>
      <c r="D49" s="44">
        <v>16</v>
      </c>
      <c r="E49" s="41"/>
      <c r="F49" s="26"/>
    </row>
    <row r="50" spans="1:6" ht="15.75" x14ac:dyDescent="0.25">
      <c r="A50" s="25">
        <f t="shared" si="0"/>
        <v>41</v>
      </c>
      <c r="B50" s="40" t="s">
        <v>46</v>
      </c>
      <c r="C50" s="2" t="s">
        <v>1</v>
      </c>
      <c r="D50" s="38">
        <v>2</v>
      </c>
      <c r="E50" s="41"/>
      <c r="F50" s="26"/>
    </row>
    <row r="51" spans="1:6" ht="15.75" x14ac:dyDescent="0.25">
      <c r="A51" s="25">
        <f t="shared" si="0"/>
        <v>42</v>
      </c>
      <c r="B51" s="40" t="s">
        <v>50</v>
      </c>
      <c r="C51" s="2"/>
      <c r="D51" s="38" t="s">
        <v>17</v>
      </c>
      <c r="E51" s="41"/>
      <c r="F51" s="26"/>
    </row>
    <row r="52" spans="1:6" ht="15.75" x14ac:dyDescent="0.25">
      <c r="A52" s="25">
        <f t="shared" si="0"/>
        <v>43</v>
      </c>
      <c r="B52" s="40" t="s">
        <v>45</v>
      </c>
      <c r="C52" s="2" t="s">
        <v>1</v>
      </c>
      <c r="D52" s="38">
        <v>1</v>
      </c>
      <c r="E52" s="41"/>
      <c r="F52" s="26"/>
    </row>
    <row r="53" spans="1:6" ht="15.75" x14ac:dyDescent="0.25">
      <c r="A53" s="25">
        <f t="shared" si="0"/>
        <v>44</v>
      </c>
      <c r="B53" s="40" t="s">
        <v>46</v>
      </c>
      <c r="C53" s="2" t="s">
        <v>1</v>
      </c>
      <c r="D53" s="38">
        <v>1</v>
      </c>
      <c r="E53" s="41"/>
      <c r="F53" s="26"/>
    </row>
    <row r="54" spans="1:6" ht="31.5" x14ac:dyDescent="0.25">
      <c r="A54" s="25">
        <f t="shared" si="0"/>
        <v>45</v>
      </c>
      <c r="B54" s="40" t="s">
        <v>51</v>
      </c>
      <c r="C54" s="2"/>
      <c r="D54" s="38"/>
      <c r="E54" s="41"/>
      <c r="F54" s="26"/>
    </row>
    <row r="55" spans="1:6" ht="15.75" x14ac:dyDescent="0.25">
      <c r="A55" s="25">
        <f t="shared" si="0"/>
        <v>46</v>
      </c>
      <c r="B55" s="40" t="s">
        <v>52</v>
      </c>
      <c r="C55" s="2" t="s">
        <v>1</v>
      </c>
      <c r="D55" s="38">
        <v>1</v>
      </c>
      <c r="E55" s="41"/>
      <c r="F55" s="26"/>
    </row>
    <row r="56" spans="1:6" ht="18" customHeight="1" x14ac:dyDescent="0.25">
      <c r="A56" s="25">
        <f t="shared" si="0"/>
        <v>47</v>
      </c>
      <c r="B56" s="40" t="s">
        <v>53</v>
      </c>
      <c r="C56" s="2"/>
      <c r="D56" s="38"/>
      <c r="E56" s="41"/>
      <c r="F56" s="26"/>
    </row>
    <row r="57" spans="1:6" ht="15.75" x14ac:dyDescent="0.25">
      <c r="A57" s="25">
        <f t="shared" si="0"/>
        <v>48</v>
      </c>
      <c r="B57" s="40" t="s">
        <v>52</v>
      </c>
      <c r="C57" s="2" t="s">
        <v>1</v>
      </c>
      <c r="D57" s="38">
        <v>1</v>
      </c>
      <c r="E57" s="41"/>
      <c r="F57" s="26"/>
    </row>
    <row r="58" spans="1:6" ht="15.75" x14ac:dyDescent="0.25">
      <c r="A58" s="25">
        <f t="shared" si="0"/>
        <v>49</v>
      </c>
      <c r="B58" s="40" t="s">
        <v>54</v>
      </c>
      <c r="C58" s="2" t="s">
        <v>1</v>
      </c>
      <c r="D58" s="38">
        <v>2</v>
      </c>
      <c r="E58" s="41"/>
      <c r="F58" s="26"/>
    </row>
    <row r="59" spans="1:6" ht="15.75" x14ac:dyDescent="0.25">
      <c r="A59" s="25">
        <f t="shared" si="0"/>
        <v>50</v>
      </c>
      <c r="B59" s="40" t="s">
        <v>55</v>
      </c>
      <c r="C59" s="2"/>
      <c r="D59" s="38"/>
      <c r="E59" s="41"/>
      <c r="F59" s="26"/>
    </row>
    <row r="60" spans="1:6" ht="15.75" x14ac:dyDescent="0.25">
      <c r="A60" s="25">
        <f t="shared" si="0"/>
        <v>51</v>
      </c>
      <c r="B60" s="40" t="s">
        <v>56</v>
      </c>
      <c r="C60" s="2" t="s">
        <v>1</v>
      </c>
      <c r="D60" s="38">
        <v>8</v>
      </c>
      <c r="E60" s="41"/>
      <c r="F60" s="26"/>
    </row>
    <row r="61" spans="1:6" ht="25.5" customHeight="1" x14ac:dyDescent="0.25">
      <c r="A61" s="25">
        <f t="shared" si="0"/>
        <v>52</v>
      </c>
      <c r="B61" s="42" t="s">
        <v>57</v>
      </c>
      <c r="C61" s="2"/>
      <c r="D61" s="38"/>
      <c r="E61" s="41"/>
      <c r="F61" s="26"/>
    </row>
    <row r="62" spans="1:6" ht="15.75" x14ac:dyDescent="0.25">
      <c r="A62" s="25">
        <f t="shared" si="0"/>
        <v>53</v>
      </c>
      <c r="B62" s="40" t="s">
        <v>58</v>
      </c>
      <c r="C62" s="2"/>
      <c r="D62" s="38"/>
      <c r="E62" s="41"/>
      <c r="F62" s="26"/>
    </row>
    <row r="63" spans="1:6" ht="15.75" x14ac:dyDescent="0.25">
      <c r="A63" s="25">
        <f t="shared" si="0"/>
        <v>54</v>
      </c>
      <c r="B63" s="40" t="s">
        <v>59</v>
      </c>
      <c r="C63" s="2" t="s">
        <v>96</v>
      </c>
      <c r="D63" s="38">
        <v>117.8</v>
      </c>
      <c r="E63" s="41"/>
      <c r="F63" s="26"/>
    </row>
    <row r="64" spans="1:6" ht="15.75" x14ac:dyDescent="0.25">
      <c r="A64" s="25">
        <f t="shared" si="0"/>
        <v>55</v>
      </c>
      <c r="B64" s="40" t="s">
        <v>60</v>
      </c>
      <c r="C64" s="2" t="s">
        <v>96</v>
      </c>
      <c r="D64" s="38">
        <v>528</v>
      </c>
      <c r="E64" s="41"/>
      <c r="F64" s="26"/>
    </row>
    <row r="65" spans="1:6" ht="15.75" x14ac:dyDescent="0.25">
      <c r="A65" s="25">
        <f t="shared" si="0"/>
        <v>56</v>
      </c>
      <c r="B65" s="42" t="s">
        <v>61</v>
      </c>
      <c r="C65" s="2"/>
      <c r="D65" s="38"/>
      <c r="E65" s="41"/>
      <c r="F65" s="26"/>
    </row>
    <row r="66" spans="1:6" ht="15.75" x14ac:dyDescent="0.25">
      <c r="A66" s="25">
        <f t="shared" si="0"/>
        <v>57</v>
      </c>
      <c r="B66" s="40" t="s">
        <v>62</v>
      </c>
      <c r="C66" s="2"/>
      <c r="D66" s="38"/>
      <c r="E66" s="41"/>
      <c r="F66" s="26"/>
    </row>
    <row r="67" spans="1:6" ht="15.75" x14ac:dyDescent="0.25">
      <c r="A67" s="25">
        <f t="shared" si="0"/>
        <v>58</v>
      </c>
      <c r="B67" s="40" t="s">
        <v>60</v>
      </c>
      <c r="C67" s="2" t="s">
        <v>96</v>
      </c>
      <c r="D67" s="38">
        <v>1</v>
      </c>
      <c r="E67" s="41"/>
      <c r="F67" s="26"/>
    </row>
    <row r="68" spans="1:6" ht="15.75" x14ac:dyDescent="0.25">
      <c r="A68" s="25">
        <f t="shared" si="0"/>
        <v>59</v>
      </c>
      <c r="B68" s="42" t="s">
        <v>63</v>
      </c>
      <c r="C68" s="2"/>
      <c r="D68" s="38"/>
      <c r="E68" s="41"/>
      <c r="F68" s="26"/>
    </row>
    <row r="69" spans="1:6" ht="15.75" x14ac:dyDescent="0.25">
      <c r="A69" s="25">
        <f t="shared" si="0"/>
        <v>60</v>
      </c>
      <c r="B69" s="40" t="s">
        <v>64</v>
      </c>
      <c r="C69" s="2"/>
      <c r="D69" s="38"/>
      <c r="E69" s="41"/>
      <c r="F69" s="26"/>
    </row>
    <row r="70" spans="1:6" ht="15.75" x14ac:dyDescent="0.25">
      <c r="A70" s="25">
        <f t="shared" si="0"/>
        <v>61</v>
      </c>
      <c r="B70" s="40" t="s">
        <v>65</v>
      </c>
      <c r="C70" s="2" t="s">
        <v>1</v>
      </c>
      <c r="D70" s="38">
        <v>43</v>
      </c>
      <c r="E70" s="41"/>
      <c r="F70" s="26"/>
    </row>
    <row r="71" spans="1:6" ht="15.75" x14ac:dyDescent="0.25">
      <c r="A71" s="25">
        <f t="shared" si="0"/>
        <v>62</v>
      </c>
      <c r="B71" s="40" t="s">
        <v>66</v>
      </c>
      <c r="C71" s="2" t="s">
        <v>1</v>
      </c>
      <c r="D71" s="38">
        <v>5</v>
      </c>
      <c r="E71" s="41"/>
      <c r="F71" s="26"/>
    </row>
    <row r="72" spans="1:6" ht="15.75" x14ac:dyDescent="0.25">
      <c r="A72" s="25">
        <f t="shared" si="0"/>
        <v>63</v>
      </c>
      <c r="B72" s="40" t="s">
        <v>67</v>
      </c>
      <c r="C72" s="2"/>
      <c r="D72" s="38"/>
      <c r="E72" s="41"/>
      <c r="F72" s="26"/>
    </row>
    <row r="73" spans="1:6" ht="15.75" x14ac:dyDescent="0.25">
      <c r="A73" s="25">
        <f t="shared" si="0"/>
        <v>64</v>
      </c>
      <c r="B73" s="40" t="s">
        <v>68</v>
      </c>
      <c r="C73" s="2" t="s">
        <v>1</v>
      </c>
      <c r="D73" s="38">
        <v>7</v>
      </c>
      <c r="E73" s="41"/>
      <c r="F73" s="26"/>
    </row>
    <row r="74" spans="1:6" ht="15.75" x14ac:dyDescent="0.25">
      <c r="A74" s="25">
        <f t="shared" si="0"/>
        <v>65</v>
      </c>
      <c r="B74" s="40" t="s">
        <v>69</v>
      </c>
      <c r="C74" s="2"/>
      <c r="D74" s="38"/>
      <c r="E74" s="41"/>
      <c r="F74" s="26"/>
    </row>
    <row r="75" spans="1:6" ht="15.75" x14ac:dyDescent="0.25">
      <c r="A75" s="25">
        <f t="shared" si="0"/>
        <v>66</v>
      </c>
      <c r="B75" s="40" t="s">
        <v>70</v>
      </c>
      <c r="C75" s="2" t="s">
        <v>1</v>
      </c>
      <c r="D75" s="38">
        <v>7</v>
      </c>
      <c r="E75" s="41"/>
      <c r="F75" s="26"/>
    </row>
    <row r="76" spans="1:6" ht="15.75" x14ac:dyDescent="0.25">
      <c r="A76" s="25">
        <f t="shared" si="0"/>
        <v>67</v>
      </c>
      <c r="B76" s="40" t="s">
        <v>71</v>
      </c>
      <c r="C76" s="2"/>
      <c r="D76" s="38"/>
      <c r="E76" s="41"/>
      <c r="F76" s="26"/>
    </row>
    <row r="77" spans="1:6" ht="15.75" x14ac:dyDescent="0.25">
      <c r="A77" s="25">
        <f t="shared" si="0"/>
        <v>68</v>
      </c>
      <c r="B77" s="40" t="s">
        <v>72</v>
      </c>
      <c r="C77" s="2" t="s">
        <v>1</v>
      </c>
      <c r="D77" s="38">
        <v>43</v>
      </c>
      <c r="E77" s="41"/>
      <c r="F77" s="26"/>
    </row>
    <row r="78" spans="1:6" ht="15.75" x14ac:dyDescent="0.25">
      <c r="A78" s="25">
        <f t="shared" si="0"/>
        <v>69</v>
      </c>
      <c r="B78" s="40" t="s">
        <v>73</v>
      </c>
      <c r="C78" s="2" t="s">
        <v>1</v>
      </c>
      <c r="D78" s="38">
        <v>5</v>
      </c>
      <c r="E78" s="41"/>
      <c r="F78" s="26"/>
    </row>
    <row r="79" spans="1:6" ht="15.75" x14ac:dyDescent="0.25">
      <c r="A79" s="25">
        <f t="shared" si="0"/>
        <v>70</v>
      </c>
      <c r="B79" s="40" t="s">
        <v>74</v>
      </c>
      <c r="C79" s="2"/>
      <c r="D79" s="38"/>
      <c r="E79" s="41"/>
      <c r="F79" s="26"/>
    </row>
    <row r="80" spans="1:6" ht="15.75" x14ac:dyDescent="0.25">
      <c r="A80" s="25">
        <f t="shared" si="0"/>
        <v>71</v>
      </c>
      <c r="B80" s="40" t="s">
        <v>75</v>
      </c>
      <c r="C80" s="2" t="s">
        <v>1</v>
      </c>
      <c r="D80" s="38">
        <v>1</v>
      </c>
      <c r="E80" s="41"/>
      <c r="F80" s="26"/>
    </row>
    <row r="81" spans="1:6" ht="15.75" x14ac:dyDescent="0.25">
      <c r="A81" s="25">
        <f t="shared" si="0"/>
        <v>72</v>
      </c>
      <c r="B81" s="40" t="s">
        <v>76</v>
      </c>
      <c r="C81" s="2"/>
      <c r="D81" s="38"/>
      <c r="E81" s="41"/>
      <c r="F81" s="26"/>
    </row>
    <row r="82" spans="1:6" ht="15.75" x14ac:dyDescent="0.25">
      <c r="A82" s="25">
        <f t="shared" si="0"/>
        <v>73</v>
      </c>
      <c r="B82" s="40" t="s">
        <v>77</v>
      </c>
      <c r="C82" s="2" t="s">
        <v>1</v>
      </c>
      <c r="D82" s="38">
        <v>5</v>
      </c>
      <c r="E82" s="41"/>
      <c r="F82" s="26"/>
    </row>
    <row r="83" spans="1:6" ht="15.75" x14ac:dyDescent="0.25">
      <c r="A83" s="25">
        <f t="shared" si="0"/>
        <v>74</v>
      </c>
      <c r="B83" s="40" t="s">
        <v>78</v>
      </c>
      <c r="C83" s="2" t="s">
        <v>1</v>
      </c>
      <c r="D83" s="38">
        <v>1</v>
      </c>
      <c r="E83" s="41"/>
      <c r="F83" s="26"/>
    </row>
    <row r="84" spans="1:6" ht="15.75" x14ac:dyDescent="0.25">
      <c r="A84" s="25">
        <f t="shared" si="0"/>
        <v>75</v>
      </c>
      <c r="B84" s="40" t="s">
        <v>79</v>
      </c>
      <c r="C84" s="2" t="s">
        <v>1</v>
      </c>
      <c r="D84" s="38">
        <v>7</v>
      </c>
      <c r="E84" s="41"/>
      <c r="F84" s="26"/>
    </row>
    <row r="85" spans="1:6" ht="15.75" x14ac:dyDescent="0.25">
      <c r="A85" s="25">
        <f t="shared" si="0"/>
        <v>76</v>
      </c>
      <c r="B85" s="40" t="s">
        <v>80</v>
      </c>
      <c r="C85" s="2"/>
      <c r="D85" s="38"/>
      <c r="E85" s="41"/>
      <c r="F85" s="26"/>
    </row>
    <row r="86" spans="1:6" ht="15.75" x14ac:dyDescent="0.25">
      <c r="A86" s="25">
        <f t="shared" si="0"/>
        <v>77</v>
      </c>
      <c r="B86" s="40" t="s">
        <v>81</v>
      </c>
      <c r="C86" s="2" t="s">
        <v>1</v>
      </c>
      <c r="D86" s="38">
        <v>1</v>
      </c>
      <c r="E86" s="41"/>
      <c r="F86" s="26"/>
    </row>
    <row r="87" spans="1:6" ht="15.75" x14ac:dyDescent="0.25">
      <c r="A87" s="25">
        <f t="shared" si="0"/>
        <v>78</v>
      </c>
      <c r="B87" s="42" t="s">
        <v>82</v>
      </c>
      <c r="C87" s="2"/>
      <c r="D87" s="38"/>
      <c r="E87" s="41"/>
      <c r="F87" s="26"/>
    </row>
    <row r="88" spans="1:6" ht="15.75" x14ac:dyDescent="0.25">
      <c r="A88" s="25">
        <f t="shared" si="0"/>
        <v>79</v>
      </c>
      <c r="B88" s="40" t="s">
        <v>83</v>
      </c>
      <c r="C88" s="2"/>
      <c r="D88" s="38"/>
      <c r="E88" s="41"/>
      <c r="F88" s="26"/>
    </row>
    <row r="89" spans="1:6" ht="15.75" x14ac:dyDescent="0.25">
      <c r="A89" s="25">
        <f t="shared" si="0"/>
        <v>80</v>
      </c>
      <c r="B89" s="40" t="s">
        <v>84</v>
      </c>
      <c r="C89" s="2" t="s">
        <v>1</v>
      </c>
      <c r="D89" s="38">
        <v>7</v>
      </c>
      <c r="E89" s="41"/>
      <c r="F89" s="26"/>
    </row>
    <row r="90" spans="1:6" ht="15.75" x14ac:dyDescent="0.25">
      <c r="A90" s="25">
        <f t="shared" si="0"/>
        <v>81</v>
      </c>
      <c r="B90" s="42" t="s">
        <v>85</v>
      </c>
      <c r="C90" s="2"/>
      <c r="D90" s="38"/>
      <c r="E90" s="41"/>
      <c r="F90" s="26"/>
    </row>
    <row r="91" spans="1:6" ht="15.75" x14ac:dyDescent="0.25">
      <c r="A91" s="25">
        <f t="shared" si="0"/>
        <v>82</v>
      </c>
      <c r="B91" s="40" t="s">
        <v>87</v>
      </c>
      <c r="C91" s="2"/>
      <c r="D91" s="38"/>
      <c r="E91" s="41"/>
      <c r="F91" s="26"/>
    </row>
    <row r="92" spans="1:6" ht="15.75" x14ac:dyDescent="0.25">
      <c r="A92" s="25">
        <f t="shared" si="0"/>
        <v>83</v>
      </c>
      <c r="B92" s="40" t="s">
        <v>86</v>
      </c>
      <c r="C92" s="2" t="s">
        <v>1</v>
      </c>
      <c r="D92" s="38">
        <v>44</v>
      </c>
      <c r="E92" s="41"/>
      <c r="F92" s="26"/>
    </row>
    <row r="93" spans="1:6" ht="15.75" x14ac:dyDescent="0.25">
      <c r="A93" s="25">
        <f t="shared" si="0"/>
        <v>84</v>
      </c>
      <c r="B93" s="40" t="s">
        <v>88</v>
      </c>
      <c r="C93" s="2"/>
      <c r="D93" s="38"/>
      <c r="E93" s="41"/>
      <c r="F93" s="26"/>
    </row>
    <row r="94" spans="1:6" ht="15.75" x14ac:dyDescent="0.25">
      <c r="A94" s="25">
        <f t="shared" si="0"/>
        <v>85</v>
      </c>
      <c r="B94" s="40" t="s">
        <v>89</v>
      </c>
      <c r="C94" s="2" t="s">
        <v>1</v>
      </c>
      <c r="D94" s="38">
        <v>5</v>
      </c>
      <c r="E94" s="41"/>
      <c r="F94" s="26"/>
    </row>
    <row r="95" spans="1:6" ht="15.75" x14ac:dyDescent="0.25">
      <c r="A95" s="25">
        <f t="shared" si="0"/>
        <v>86</v>
      </c>
      <c r="B95" s="42" t="s">
        <v>90</v>
      </c>
      <c r="C95" s="2"/>
      <c r="D95" s="38"/>
      <c r="E95" s="41"/>
      <c r="F95" s="26"/>
    </row>
    <row r="96" spans="1:6" ht="15.75" x14ac:dyDescent="0.25">
      <c r="A96" s="25">
        <f t="shared" si="0"/>
        <v>87</v>
      </c>
      <c r="B96" s="40" t="s">
        <v>91</v>
      </c>
      <c r="C96" s="2"/>
      <c r="D96" s="38"/>
      <c r="E96" s="41"/>
      <c r="F96" s="26"/>
    </row>
    <row r="97" spans="1:6" ht="15.75" x14ac:dyDescent="0.25">
      <c r="A97" s="25">
        <f t="shared" si="0"/>
        <v>88</v>
      </c>
      <c r="B97" s="40" t="s">
        <v>92</v>
      </c>
      <c r="C97" s="2" t="s">
        <v>1</v>
      </c>
      <c r="D97" s="38">
        <v>1</v>
      </c>
      <c r="E97" s="41"/>
      <c r="F97" s="26"/>
    </row>
    <row r="98" spans="1:6" ht="15.75" x14ac:dyDescent="0.25">
      <c r="A98" s="25">
        <f t="shared" si="0"/>
        <v>89</v>
      </c>
      <c r="B98" s="42" t="s">
        <v>93</v>
      </c>
      <c r="C98" s="2"/>
      <c r="D98" s="38"/>
      <c r="E98" s="41"/>
      <c r="F98" s="26"/>
    </row>
    <row r="99" spans="1:6" ht="15.75" x14ac:dyDescent="0.25">
      <c r="A99" s="25">
        <f t="shared" si="0"/>
        <v>90</v>
      </c>
      <c r="B99" s="40" t="s">
        <v>94</v>
      </c>
      <c r="C99" s="2"/>
      <c r="D99" s="38"/>
      <c r="E99" s="41"/>
      <c r="F99" s="26"/>
    </row>
    <row r="100" spans="1:6" ht="16.5" thickBot="1" x14ac:dyDescent="0.3">
      <c r="A100" s="33">
        <f t="shared" si="0"/>
        <v>91</v>
      </c>
      <c r="B100" s="45" t="s">
        <v>95</v>
      </c>
      <c r="C100" s="34" t="s">
        <v>1</v>
      </c>
      <c r="D100" s="46">
        <v>1</v>
      </c>
      <c r="E100" s="47"/>
      <c r="F100" s="35"/>
    </row>
    <row r="101" spans="1:6" s="27" customFormat="1" ht="16.5" thickBot="1" x14ac:dyDescent="0.3">
      <c r="A101" s="50" t="s">
        <v>5</v>
      </c>
      <c r="B101" s="51"/>
      <c r="C101" s="51"/>
      <c r="D101" s="51"/>
      <c r="E101" s="51"/>
      <c r="F101" s="28">
        <f>SUM(F11:F100)</f>
        <v>0</v>
      </c>
    </row>
    <row r="102" spans="1:6" s="27" customFormat="1" x14ac:dyDescent="0.25"/>
    <row r="103" spans="1:6" s="27" customFormat="1" x14ac:dyDescent="0.25"/>
    <row r="104" spans="1:6" s="27" customFormat="1" ht="15.75" thickBot="1" x14ac:dyDescent="0.3"/>
    <row r="105" spans="1:6" ht="32.25" thickBot="1" x14ac:dyDescent="0.3">
      <c r="A105" s="17" t="s">
        <v>0</v>
      </c>
      <c r="B105" s="18" t="s">
        <v>9</v>
      </c>
      <c r="C105" s="19" t="s">
        <v>1</v>
      </c>
      <c r="D105" s="18" t="s">
        <v>8</v>
      </c>
      <c r="E105" s="20" t="s">
        <v>2</v>
      </c>
      <c r="F105" s="21" t="s">
        <v>3</v>
      </c>
    </row>
    <row r="106" spans="1:6" x14ac:dyDescent="0.25">
      <c r="A106" s="11">
        <v>1</v>
      </c>
      <c r="B106" s="12" t="s">
        <v>97</v>
      </c>
      <c r="C106" s="13" t="s">
        <v>1</v>
      </c>
      <c r="D106" s="14">
        <v>1</v>
      </c>
      <c r="E106" s="15"/>
      <c r="F106" s="16"/>
    </row>
    <row r="107" spans="1:6" x14ac:dyDescent="0.25">
      <c r="A107" s="9">
        <v>2</v>
      </c>
      <c r="B107" s="6" t="s">
        <v>10</v>
      </c>
      <c r="C107" s="7" t="s">
        <v>1</v>
      </c>
      <c r="D107" s="5">
        <v>1</v>
      </c>
      <c r="E107" s="8"/>
      <c r="F107" s="10"/>
    </row>
    <row r="108" spans="1:6" ht="15.75" thickBot="1" x14ac:dyDescent="0.3">
      <c r="A108" s="53" t="s">
        <v>5</v>
      </c>
      <c r="B108" s="54"/>
      <c r="C108" s="54"/>
      <c r="D108" s="54"/>
      <c r="E108" s="54"/>
      <c r="F108" s="22">
        <f>SUM(F106:F107)</f>
        <v>0</v>
      </c>
    </row>
    <row r="109" spans="1:6" ht="15.75" thickBot="1" x14ac:dyDescent="0.3">
      <c r="A109" s="23"/>
      <c r="B109" s="24"/>
      <c r="C109" s="24"/>
      <c r="D109" s="24"/>
      <c r="E109" s="24"/>
      <c r="F109" s="22"/>
    </row>
    <row r="110" spans="1:6" ht="15.75" thickBot="1" x14ac:dyDescent="0.3">
      <c r="A110" s="55" t="s">
        <v>11</v>
      </c>
      <c r="B110" s="56"/>
      <c r="C110" s="56"/>
      <c r="D110" s="56"/>
      <c r="E110" s="56"/>
      <c r="F110" s="48">
        <f>F101+F108</f>
        <v>0</v>
      </c>
    </row>
    <row r="112" spans="1:6" ht="284.25" customHeight="1" x14ac:dyDescent="0.25">
      <c r="A112" s="58" t="s">
        <v>100</v>
      </c>
      <c r="B112" s="59"/>
      <c r="C112" s="59"/>
      <c r="D112" s="59"/>
      <c r="E112" s="59"/>
      <c r="F112" s="59"/>
    </row>
  </sheetData>
  <mergeCells count="7">
    <mergeCell ref="A112:F112"/>
    <mergeCell ref="A110:E110"/>
    <mergeCell ref="A2:F2"/>
    <mergeCell ref="C3:F3"/>
    <mergeCell ref="A6:F6"/>
    <mergeCell ref="A101:E101"/>
    <mergeCell ref="A108:E108"/>
  </mergeCells>
  <printOptions horizontalCentered="1"/>
  <pageMargins left="0.51181102362204722" right="0.51181102362204722" top="0.98425196850393704" bottom="0.59055118110236227" header="0.31496062992125984" footer="0.31496062992125984"/>
  <pageSetup paperSize="9" scale="70" orientation="portrait" r:id="rId1"/>
  <headerFooter>
    <oddHeader>&amp;L     &amp;G&amp;C&amp;"-,Negrito"&amp;18MULTI-TEC
PROJETOS ELÉTRICOS E CIVIL</oddHeader>
    <oddFooter>&amp;C&amp;"-,Itálico"&amp;9End: TV Pintassilgo, n° 3807 - Setor 02 - CEP: 76.873-252 - Ariquemes-RO
CNPJ: 23.314.512/0001-28 - Fone: (69) 3536-1826
E-mail: mult.tec@hotmail.com
&amp;R&amp;P/&amp;N</oddFooter>
  </headerFooter>
  <rowBreaks count="2" manualBreakCount="2">
    <brk id="57" max="5" man="1"/>
    <brk id="103"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PREDIAL</vt:lpstr>
      <vt:lpstr>PREDIAL!Area_de_impressao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advocacia ariquemes</cp:lastModifiedBy>
  <cp:lastPrinted>2015-12-16T14:52:14Z</cp:lastPrinted>
  <dcterms:created xsi:type="dcterms:W3CDTF">2015-10-21T13:38:48Z</dcterms:created>
  <dcterms:modified xsi:type="dcterms:W3CDTF">2015-12-16T14:52:27Z</dcterms:modified>
</cp:coreProperties>
</file>